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J196" i="1" l="1"/>
  <c r="L196" i="1"/>
  <c r="F196" i="1"/>
  <c r="G196" i="1"/>
</calcChain>
</file>

<file path=xl/sharedStrings.xml><?xml version="1.0" encoding="utf-8"?>
<sst xmlns="http://schemas.openxmlformats.org/spreadsheetml/2006/main" count="231" uniqueCount="74">
  <si>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</si>
  <si>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</si>
  <si>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</si>
  <si>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</si>
  <si>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</si>
  <si>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</si>
  <si>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</si>
  <si>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</si>
  <si>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</si>
  <si>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</si>
  <si>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</si>
  <si>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</si>
  <si>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</si>
  <si>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</si>
  <si>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</si>
  <si>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</si>
  <si>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</si>
  <si>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</si>
  <si>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</si>
  <si>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</si>
  <si>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</si>
  <si>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</si>
  <si>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</si>
  <si>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</si>
  <si>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</si>
  <si>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</si>
  <si>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</si>
  <si>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</si>
  <si>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</si>
  <si>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</si>
  <si>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</si>
  <si>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</si>
  <si>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</si>
  <si>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</si>
  <si>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</si>
  <si>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</si>
  <si>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</si>
  <si>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</si>
  <si>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рисовая со сгущенкой</t>
  </si>
  <si>
    <t>хлеб с маслом</t>
  </si>
  <si>
    <t>яйцо</t>
  </si>
  <si>
    <t>Елешева Г.Ч.</t>
  </si>
  <si>
    <t>директор</t>
  </si>
  <si>
    <t>МКОУ "Сергиевская ООШ"</t>
  </si>
  <si>
    <t xml:space="preserve"> каша "Дружба" на молоке</t>
  </si>
  <si>
    <t>чай с молоком</t>
  </si>
  <si>
    <t>пирожок с картофелем</t>
  </si>
  <si>
    <t>бутерброд</t>
  </si>
  <si>
    <t>рагу из курицы</t>
  </si>
  <si>
    <t>компот из сухофруктов</t>
  </si>
  <si>
    <t xml:space="preserve">хлеб </t>
  </si>
  <si>
    <t>салат свекольный</t>
  </si>
  <si>
    <t>салат</t>
  </si>
  <si>
    <t>суп куриный с картофелем и рисом</t>
  </si>
  <si>
    <t>компот</t>
  </si>
  <si>
    <t>511;413;833;9</t>
  </si>
  <si>
    <t>салат морковно-яблочный</t>
  </si>
  <si>
    <t>щи из свежей капусты</t>
  </si>
  <si>
    <t>сосиска в тесте</t>
  </si>
  <si>
    <t>суп молочный с макаронными изд.</t>
  </si>
  <si>
    <t>хлеб с сыром</t>
  </si>
  <si>
    <t>котлета рубленная с макар. изд.</t>
  </si>
  <si>
    <t>компот из с/ фруктов</t>
  </si>
  <si>
    <t>294;309;833</t>
  </si>
  <si>
    <t>суп фасолевый с курицей</t>
  </si>
  <si>
    <t>чай сладкий</t>
  </si>
  <si>
    <t>салат капустный</t>
  </si>
  <si>
    <t>рис с сосиской</t>
  </si>
  <si>
    <t>салат винегрет овощной</t>
  </si>
  <si>
    <t>салат из кукуруза</t>
  </si>
  <si>
    <t>огурцы соленый</t>
  </si>
  <si>
    <t>капуста квашен.</t>
  </si>
  <si>
    <t xml:space="preserve">какао </t>
  </si>
  <si>
    <t>борщ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</si>
</sst>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3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4" activePane="bottomRight" state="frozen"/>
      <selection pane="topRight" activeCell="E1" sqref="E1"/>
      <selection pane="bottomLeft" activeCell="A6" sqref="A6"/>
      <selection pane="bottomRight" activeCell="P81" sqref="P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43</v>
      </c>
      <c r="D1" s="77"/>
      <c r="E1" s="77"/>
      <c r="F1" s="12" t="s">
        <v>16</v>
      </c>
      <c r="G1" s="2" t="s">
        <v>17</v>
      </c>
      <c r="H1" s="78" t="s">
        <v>42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44</v>
      </c>
      <c r="F6" s="53">
        <v>200</v>
      </c>
      <c r="G6" s="40">
        <v>4.6500000000000004</v>
      </c>
      <c r="H6" s="40">
        <v>6.45</v>
      </c>
      <c r="I6" s="40">
        <v>36.799999999999997</v>
      </c>
      <c r="J6" s="40">
        <v>213.5</v>
      </c>
      <c r="K6" s="41">
        <v>927</v>
      </c>
      <c r="L6" s="40">
        <v>25.82</v>
      </c>
    </row>
    <row r="7" spans="1:12" ht="15" x14ac:dyDescent="0.25">
      <c r="A7" s="23"/>
      <c r="B7" s="15"/>
      <c r="C7" s="11"/>
      <c r="D7" s="6"/>
      <c r="E7" s="42"/>
      <c r="F7" s="54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54">
        <v>200</v>
      </c>
      <c r="G8" s="56">
        <v>1.4</v>
      </c>
      <c r="H8" s="56">
        <v>1.6</v>
      </c>
      <c r="I8" s="59">
        <v>16.399999999999999</v>
      </c>
      <c r="J8" s="56">
        <v>86</v>
      </c>
      <c r="K8" s="62">
        <v>945</v>
      </c>
      <c r="L8" s="56">
        <v>9.42</v>
      </c>
    </row>
    <row r="9" spans="1:12" ht="15" x14ac:dyDescent="0.25">
      <c r="A9" s="23"/>
      <c r="B9" s="15"/>
      <c r="C9" s="11"/>
      <c r="D9" s="7" t="s">
        <v>23</v>
      </c>
      <c r="E9" s="51" t="s">
        <v>39</v>
      </c>
      <c r="F9" s="54">
        <v>50</v>
      </c>
      <c r="G9" s="58">
        <v>4.8</v>
      </c>
      <c r="H9" s="58">
        <v>1.6</v>
      </c>
      <c r="I9" s="59">
        <v>33.4</v>
      </c>
      <c r="J9" s="58">
        <v>184</v>
      </c>
      <c r="K9" s="62">
        <v>8</v>
      </c>
      <c r="L9" s="56">
        <v>16.829999999999998</v>
      </c>
    </row>
    <row r="10" spans="1:12" ht="15" x14ac:dyDescent="0.25">
      <c r="A10" s="23"/>
      <c r="B10" s="15"/>
      <c r="C10" s="11"/>
      <c r="D10" s="7" t="s">
        <v>47</v>
      </c>
      <c r="E10" s="51" t="s">
        <v>46</v>
      </c>
      <c r="F10" s="54">
        <v>120</v>
      </c>
      <c r="G10" s="56">
        <v>7</v>
      </c>
      <c r="H10" s="58">
        <v>10</v>
      </c>
      <c r="I10" s="60">
        <v>30</v>
      </c>
      <c r="J10" s="58">
        <v>47</v>
      </c>
      <c r="K10" s="62">
        <v>142</v>
      </c>
      <c r="L10" s="56">
        <v>18.86</v>
      </c>
    </row>
    <row r="11" spans="1:12" ht="15.75" thickBot="1" x14ac:dyDescent="0.3">
      <c r="A11" s="23"/>
      <c r="B11" s="15"/>
      <c r="C11" s="11"/>
      <c r="D11" s="6"/>
      <c r="E11" s="42"/>
      <c r="F11" s="55"/>
      <c r="G11" s="57"/>
      <c r="H11" s="57"/>
      <c r="I11" s="61"/>
      <c r="J11" s="57"/>
      <c r="K11" s="63"/>
      <c r="L11" s="57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>
        <v>4</v>
      </c>
      <c r="F13" s="19">
        <f>SUM(F6:F12)</f>
        <v>570</v>
      </c>
      <c r="G13" s="19">
        <f t="shared" ref="G13:J13" si="0">SUM(G6:G12)</f>
        <v>17.850000000000001</v>
      </c>
      <c r="H13" s="19">
        <f t="shared" si="0"/>
        <v>19.649999999999999</v>
      </c>
      <c r="I13" s="19">
        <f t="shared" si="0"/>
        <v>116.6</v>
      </c>
      <c r="J13" s="19">
        <f t="shared" si="0"/>
        <v>530.5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>
        <v>4</v>
      </c>
      <c r="F24" s="32">
        <f>F13+F23</f>
        <v>570</v>
      </c>
      <c r="G24" s="32">
        <f t="shared" ref="G24:J24" si="4">G13+G23</f>
        <v>17.850000000000001</v>
      </c>
      <c r="H24" s="32">
        <f t="shared" si="4"/>
        <v>19.649999999999999</v>
      </c>
      <c r="I24" s="32">
        <f t="shared" si="4"/>
        <v>116.6</v>
      </c>
      <c r="J24" s="32">
        <f t="shared" si="4"/>
        <v>530.5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48</v>
      </c>
      <c r="F25" s="53">
        <v>210</v>
      </c>
      <c r="G25" s="65">
        <v>10.76</v>
      </c>
      <c r="H25" s="53">
        <v>10</v>
      </c>
      <c r="I25" s="67">
        <v>13.02</v>
      </c>
      <c r="J25" s="53">
        <v>186</v>
      </c>
      <c r="K25" s="69">
        <v>489</v>
      </c>
      <c r="L25" s="65">
        <v>47.58</v>
      </c>
    </row>
    <row r="26" spans="1:12" ht="15" x14ac:dyDescent="0.25">
      <c r="A26" s="14"/>
      <c r="B26" s="15"/>
      <c r="C26" s="11"/>
      <c r="D26" s="7" t="s">
        <v>22</v>
      </c>
      <c r="E26" s="51" t="s">
        <v>49</v>
      </c>
      <c r="F26" s="54">
        <v>200</v>
      </c>
      <c r="G26" s="56">
        <v>10</v>
      </c>
      <c r="H26" s="56">
        <v>0.06</v>
      </c>
      <c r="I26" s="59">
        <v>35.200000000000003</v>
      </c>
      <c r="J26" s="54">
        <v>110</v>
      </c>
      <c r="K26" s="62">
        <v>639</v>
      </c>
      <c r="L26" s="56">
        <v>9.44</v>
      </c>
    </row>
    <row r="27" spans="1:12" ht="15" x14ac:dyDescent="0.25">
      <c r="A27" s="14"/>
      <c r="B27" s="15"/>
      <c r="C27" s="11"/>
      <c r="D27" s="7" t="s">
        <v>23</v>
      </c>
      <c r="E27" s="51" t="s">
        <v>50</v>
      </c>
      <c r="F27" s="56">
        <v>40</v>
      </c>
      <c r="G27" s="58">
        <v>7.6</v>
      </c>
      <c r="H27" s="58">
        <v>0.6</v>
      </c>
      <c r="I27" s="59">
        <v>52.3</v>
      </c>
      <c r="J27" s="54">
        <v>232</v>
      </c>
      <c r="K27" s="62">
        <v>8</v>
      </c>
      <c r="L27" s="56">
        <v>6.33</v>
      </c>
    </row>
    <row r="28" spans="1:12" ht="15" x14ac:dyDescent="0.25">
      <c r="A28" s="14"/>
      <c r="B28" s="15"/>
      <c r="C28" s="11"/>
      <c r="D28" s="7" t="s">
        <v>52</v>
      </c>
      <c r="E28" s="51" t="s">
        <v>51</v>
      </c>
      <c r="F28" s="54">
        <v>50</v>
      </c>
      <c r="G28" s="58">
        <v>0.9</v>
      </c>
      <c r="H28" s="58">
        <v>3.4</v>
      </c>
      <c r="I28" s="59">
        <v>6.5</v>
      </c>
      <c r="J28" s="58">
        <v>60</v>
      </c>
      <c r="K28" s="62">
        <v>101</v>
      </c>
      <c r="L28" s="56">
        <v>7.58</v>
      </c>
    </row>
    <row r="29" spans="1:12" ht="15.75" thickBot="1" x14ac:dyDescent="0.3">
      <c r="A29" s="14"/>
      <c r="B29" s="15"/>
      <c r="C29" s="11"/>
      <c r="D29" s="6"/>
      <c r="E29" s="64"/>
      <c r="F29" s="55"/>
      <c r="G29" s="66"/>
      <c r="H29" s="66"/>
      <c r="I29" s="68"/>
      <c r="J29" s="57"/>
      <c r="K29" s="63"/>
      <c r="L29" s="57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>
        <v>4</v>
      </c>
      <c r="F32" s="19">
        <f>SUM(F25:F31)</f>
        <v>500</v>
      </c>
      <c r="G32" s="19">
        <f t="shared" ref="G32" si="6">SUM(G25:G31)</f>
        <v>29.259999999999998</v>
      </c>
      <c r="H32" s="19">
        <f t="shared" ref="H32" si="7">SUM(H25:H31)</f>
        <v>14.06</v>
      </c>
      <c r="I32" s="19">
        <f t="shared" ref="I32" si="8">SUM(I25:I31)</f>
        <v>107.02</v>
      </c>
      <c r="J32" s="19">
        <f t="shared" ref="J32:L32" si="9">SUM(J25:J31)</f>
        <v>588</v>
      </c>
      <c r="K32" s="25"/>
      <c r="L32" s="19">
        <f t="shared" si="9"/>
        <v>70.929999999999993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>
        <v>4</v>
      </c>
      <c r="F43" s="32">
        <f>F32+F42</f>
        <v>500</v>
      </c>
      <c r="G43" s="32">
        <f t="shared" ref="G43" si="14">G32+G42</f>
        <v>29.259999999999998</v>
      </c>
      <c r="H43" s="32">
        <f t="shared" ref="H43" si="15">H32+H42</f>
        <v>14.06</v>
      </c>
      <c r="I43" s="32">
        <f t="shared" ref="I43" si="16">I32+I42</f>
        <v>107.02</v>
      </c>
      <c r="J43" s="32">
        <f t="shared" ref="J43:L43" si="17">J32+J42</f>
        <v>588</v>
      </c>
      <c r="K43" s="32"/>
      <c r="L43" s="32">
        <f t="shared" si="17"/>
        <v>70.929999999999993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53">
        <v>220</v>
      </c>
      <c r="G44" s="65">
        <v>6.61</v>
      </c>
      <c r="H44" s="65">
        <v>3.56</v>
      </c>
      <c r="I44" s="67">
        <v>12.46</v>
      </c>
      <c r="J44" s="65">
        <v>128.04</v>
      </c>
      <c r="K44" s="69">
        <v>204</v>
      </c>
      <c r="L44" s="65">
        <v>37.590000000000003</v>
      </c>
    </row>
    <row r="45" spans="1:12" ht="15" x14ac:dyDescent="0.25">
      <c r="A45" s="23"/>
      <c r="B45" s="15"/>
      <c r="C45" s="11"/>
      <c r="D45" s="7" t="s">
        <v>22</v>
      </c>
      <c r="E45" s="51" t="s">
        <v>54</v>
      </c>
      <c r="F45" s="54">
        <v>200</v>
      </c>
      <c r="G45" s="56">
        <v>0.04</v>
      </c>
      <c r="H45" s="56">
        <v>0</v>
      </c>
      <c r="I45" s="59">
        <v>15.3</v>
      </c>
      <c r="J45" s="56">
        <v>49.6</v>
      </c>
      <c r="K45" s="62">
        <v>685</v>
      </c>
      <c r="L45" s="56">
        <v>8.16</v>
      </c>
    </row>
    <row r="46" spans="1:12" ht="15" x14ac:dyDescent="0.25">
      <c r="A46" s="23"/>
      <c r="B46" s="15"/>
      <c r="C46" s="11"/>
      <c r="D46" s="7" t="s">
        <v>23</v>
      </c>
      <c r="E46" s="51" t="s">
        <v>23</v>
      </c>
      <c r="F46" s="54">
        <v>40</v>
      </c>
      <c r="G46" s="58">
        <v>2.4</v>
      </c>
      <c r="H46" s="58">
        <v>0.8</v>
      </c>
      <c r="I46" s="59">
        <v>16.7</v>
      </c>
      <c r="J46" s="58">
        <v>85.7</v>
      </c>
      <c r="K46" s="62">
        <v>8</v>
      </c>
      <c r="L46" s="56">
        <v>6.33</v>
      </c>
    </row>
    <row r="47" spans="1:12" ht="15.75" thickBot="1" x14ac:dyDescent="0.3">
      <c r="A47" s="23"/>
      <c r="B47" s="15"/>
      <c r="C47" s="11"/>
      <c r="D47" s="7" t="s">
        <v>52</v>
      </c>
      <c r="E47" s="51" t="s">
        <v>68</v>
      </c>
      <c r="F47" s="54">
        <v>60</v>
      </c>
      <c r="G47" s="58">
        <v>1.2</v>
      </c>
      <c r="H47" s="56">
        <v>10.68</v>
      </c>
      <c r="I47" s="59">
        <v>12.6</v>
      </c>
      <c r="J47" s="56">
        <v>68.760000000000005</v>
      </c>
      <c r="K47" s="62">
        <v>71</v>
      </c>
      <c r="L47" s="56">
        <v>18.850000000000001</v>
      </c>
    </row>
    <row r="48" spans="1:12" ht="15" x14ac:dyDescent="0.25">
      <c r="A48" s="23"/>
      <c r="B48" s="15"/>
      <c r="C48" s="11"/>
      <c r="D48" s="7"/>
      <c r="E48" s="52"/>
      <c r="F48" s="53"/>
      <c r="G48" s="70"/>
      <c r="H48" s="70"/>
      <c r="I48" s="71"/>
      <c r="J48" s="70"/>
      <c r="K48" s="69"/>
      <c r="L48" s="65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>
        <v>4</v>
      </c>
      <c r="F51" s="19">
        <f>SUM(F44:F50)</f>
        <v>520</v>
      </c>
      <c r="G51" s="19">
        <f t="shared" ref="G51" si="18">SUM(G44:G50)</f>
        <v>10.25</v>
      </c>
      <c r="H51" s="19">
        <f t="shared" ref="H51" si="19">SUM(H44:H50)</f>
        <v>15.04</v>
      </c>
      <c r="I51" s="19">
        <f t="shared" ref="I51" si="20">SUM(I44:I50)</f>
        <v>57.06</v>
      </c>
      <c r="J51" s="19">
        <f t="shared" ref="J51:L51" si="21">SUM(J44:J50)</f>
        <v>332.09999999999997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>
        <v>4</v>
      </c>
      <c r="F62" s="32">
        <f>F51+F61</f>
        <v>520</v>
      </c>
      <c r="G62" s="32">
        <f t="shared" ref="G62" si="26">G51+G61</f>
        <v>10.25</v>
      </c>
      <c r="H62" s="32">
        <f t="shared" ref="H62" si="27">H51+H61</f>
        <v>15.04</v>
      </c>
      <c r="I62" s="32">
        <f t="shared" ref="I62" si="28">I51+I61</f>
        <v>57.06</v>
      </c>
      <c r="J62" s="32">
        <f t="shared" ref="J62:L62" si="29">J51+J61</f>
        <v>332.09999999999997</v>
      </c>
      <c r="K62" s="32"/>
      <c r="L62" s="32">
        <f t="shared" si="29"/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67</v>
      </c>
      <c r="F63" s="53">
        <v>250</v>
      </c>
      <c r="G63" s="65">
        <v>19.96</v>
      </c>
      <c r="H63" s="65">
        <v>23.33</v>
      </c>
      <c r="I63" s="67">
        <v>92.5</v>
      </c>
      <c r="J63" s="73">
        <v>652.97500000000002</v>
      </c>
      <c r="K63" s="69" t="s">
        <v>55</v>
      </c>
      <c r="L63" s="65">
        <v>40.020000000000003</v>
      </c>
    </row>
    <row r="64" spans="1:12" ht="15" x14ac:dyDescent="0.25">
      <c r="A64" s="23"/>
      <c r="B64" s="15"/>
      <c r="C64" s="11"/>
      <c r="D64" s="7" t="s">
        <v>22</v>
      </c>
      <c r="E64" s="51" t="s">
        <v>54</v>
      </c>
      <c r="F64" s="54">
        <v>200</v>
      </c>
      <c r="G64" s="58">
        <v>8.9</v>
      </c>
      <c r="H64" s="56">
        <v>3.06</v>
      </c>
      <c r="I64" s="72">
        <v>26</v>
      </c>
      <c r="J64" s="54">
        <v>58</v>
      </c>
      <c r="K64" s="62">
        <v>685</v>
      </c>
      <c r="L64" s="56">
        <v>7.69</v>
      </c>
    </row>
    <row r="65" spans="1:12" ht="15" x14ac:dyDescent="0.25">
      <c r="A65" s="23"/>
      <c r="B65" s="15"/>
      <c r="C65" s="11"/>
      <c r="D65" s="7" t="s">
        <v>47</v>
      </c>
      <c r="E65" s="51" t="s">
        <v>39</v>
      </c>
      <c r="F65" s="54">
        <v>50</v>
      </c>
      <c r="G65" s="58">
        <v>2.4</v>
      </c>
      <c r="H65" s="58">
        <v>0.8</v>
      </c>
      <c r="I65" s="59">
        <v>16.7</v>
      </c>
      <c r="J65" s="58">
        <v>85.7</v>
      </c>
      <c r="K65" s="62">
        <v>8</v>
      </c>
      <c r="L65" s="56">
        <v>16.829999999999998</v>
      </c>
    </row>
    <row r="66" spans="1:12" ht="15" x14ac:dyDescent="0.25">
      <c r="A66" s="23"/>
      <c r="B66" s="15"/>
      <c r="C66" s="11"/>
      <c r="D66" s="7" t="s">
        <v>52</v>
      </c>
      <c r="E66" s="51" t="s">
        <v>56</v>
      </c>
      <c r="F66" s="54">
        <v>50</v>
      </c>
      <c r="G66" s="56">
        <v>0.95</v>
      </c>
      <c r="H66" s="56">
        <v>7.17</v>
      </c>
      <c r="I66" s="60">
        <v>10.44</v>
      </c>
      <c r="J66" s="56">
        <v>109.11</v>
      </c>
      <c r="K66" s="62">
        <v>16</v>
      </c>
      <c r="L66" s="56">
        <v>6.39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>
        <v>4</v>
      </c>
      <c r="F70" s="19">
        <f>SUM(F63:F69)</f>
        <v>550</v>
      </c>
      <c r="G70" s="19">
        <f t="shared" ref="G70" si="30">SUM(G63:G69)</f>
        <v>32.21</v>
      </c>
      <c r="H70" s="19">
        <f t="shared" ref="H70" si="31">SUM(H63:H69)</f>
        <v>34.36</v>
      </c>
      <c r="I70" s="19">
        <f t="shared" ref="I70" si="32">SUM(I63:I69)</f>
        <v>145.63999999999999</v>
      </c>
      <c r="J70" s="19">
        <f t="shared" ref="J70:L70" si="33">SUM(J63:J69)</f>
        <v>905.78500000000008</v>
      </c>
      <c r="K70" s="25"/>
      <c r="L70" s="19">
        <f t="shared" si="33"/>
        <v>70.929999999999993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>
        <v>4</v>
      </c>
      <c r="F81" s="32">
        <f>F70+F80</f>
        <v>550</v>
      </c>
      <c r="G81" s="32">
        <f t="shared" ref="G81" si="38">G70+G80</f>
        <v>32.21</v>
      </c>
      <c r="H81" s="32">
        <f t="shared" ref="H81" si="39">H70+H80</f>
        <v>34.36</v>
      </c>
      <c r="I81" s="32">
        <f t="shared" ref="I81" si="40">I70+I80</f>
        <v>145.63999999999999</v>
      </c>
      <c r="J81" s="32">
        <f t="shared" ref="J81:L81" si="41">J70+J80</f>
        <v>905.78500000000008</v>
      </c>
      <c r="K81" s="32"/>
      <c r="L81" s="32">
        <f t="shared" si="41"/>
        <v>70.929999999999993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57</v>
      </c>
      <c r="F82" s="53">
        <v>220</v>
      </c>
      <c r="G82" s="65">
        <v>1.77</v>
      </c>
      <c r="H82" s="65">
        <v>4.95</v>
      </c>
      <c r="I82" s="67">
        <v>7.9</v>
      </c>
      <c r="J82" s="65">
        <v>83.23</v>
      </c>
      <c r="K82" s="69">
        <v>148</v>
      </c>
      <c r="L82" s="65">
        <v>16.28</v>
      </c>
    </row>
    <row r="83" spans="1:12" ht="15" x14ac:dyDescent="0.25">
      <c r="A83" s="23"/>
      <c r="B83" s="15"/>
      <c r="C83" s="11"/>
      <c r="D83" s="7" t="s">
        <v>22</v>
      </c>
      <c r="E83" s="51" t="s">
        <v>49</v>
      </c>
      <c r="F83" s="54">
        <v>200</v>
      </c>
      <c r="G83" s="56">
        <v>1</v>
      </c>
      <c r="H83" s="56">
        <v>0.2</v>
      </c>
      <c r="I83" s="60">
        <v>20.2</v>
      </c>
      <c r="J83" s="56">
        <v>92</v>
      </c>
      <c r="K83" s="62">
        <v>399</v>
      </c>
      <c r="L83" s="56">
        <v>7.52</v>
      </c>
    </row>
    <row r="84" spans="1:12" ht="15" x14ac:dyDescent="0.25">
      <c r="A84" s="23"/>
      <c r="B84" s="15"/>
      <c r="C84" s="11"/>
      <c r="D84" s="7" t="s">
        <v>23</v>
      </c>
      <c r="E84" s="51" t="s">
        <v>23</v>
      </c>
      <c r="F84" s="54">
        <v>40</v>
      </c>
      <c r="G84" s="58">
        <v>2.4</v>
      </c>
      <c r="H84" s="58">
        <v>0.8</v>
      </c>
      <c r="I84" s="59">
        <v>16.7</v>
      </c>
      <c r="J84" s="58">
        <v>85.7</v>
      </c>
      <c r="K84" s="62">
        <v>8</v>
      </c>
      <c r="L84" s="56">
        <v>6.33</v>
      </c>
    </row>
    <row r="85" spans="1:12" ht="15" x14ac:dyDescent="0.25">
      <c r="A85" s="23"/>
      <c r="B85" s="15"/>
      <c r="C85" s="11"/>
      <c r="D85" s="7" t="s">
        <v>47</v>
      </c>
      <c r="E85" s="51" t="s">
        <v>58</v>
      </c>
      <c r="F85" s="54">
        <v>150</v>
      </c>
      <c r="G85" s="56">
        <v>5.86</v>
      </c>
      <c r="H85" s="56">
        <v>9.9499999999999993</v>
      </c>
      <c r="I85" s="60">
        <v>1.35</v>
      </c>
      <c r="J85" s="56">
        <v>17.16</v>
      </c>
      <c r="K85" s="62">
        <v>420</v>
      </c>
      <c r="L85" s="56">
        <v>34.729999999999997</v>
      </c>
    </row>
    <row r="86" spans="1:12" ht="15.75" thickBot="1" x14ac:dyDescent="0.3">
      <c r="A86" s="23"/>
      <c r="B86" s="15"/>
      <c r="C86" s="11"/>
      <c r="D86" s="7" t="s">
        <v>52</v>
      </c>
      <c r="E86" s="64" t="s">
        <v>70</v>
      </c>
      <c r="F86" s="55">
        <v>50</v>
      </c>
      <c r="G86" s="57">
        <v>1.08</v>
      </c>
      <c r="H86" s="57">
        <v>3.04</v>
      </c>
      <c r="I86" s="61">
        <v>1.04</v>
      </c>
      <c r="J86" s="57">
        <v>26.8</v>
      </c>
      <c r="K86" s="63">
        <v>6</v>
      </c>
      <c r="L86" s="57">
        <v>6.07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>
        <v>5</v>
      </c>
      <c r="F89" s="19">
        <f>SUM(F82:F88)</f>
        <v>660</v>
      </c>
      <c r="G89" s="19">
        <f t="shared" ref="G89" si="42">SUM(G82:G88)</f>
        <v>12.110000000000001</v>
      </c>
      <c r="H89" s="19">
        <f t="shared" ref="H89" si="43">SUM(H82:H88)</f>
        <v>18.939999999999998</v>
      </c>
      <c r="I89" s="19">
        <f t="shared" ref="I89" si="44">SUM(I82:I88)</f>
        <v>47.19</v>
      </c>
      <c r="J89" s="19">
        <f t="shared" ref="J89:L89" si="45">SUM(J82:J88)</f>
        <v>304.89000000000004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>
        <v>5</v>
      </c>
      <c r="F100" s="32">
        <f>F89+F99</f>
        <v>660</v>
      </c>
      <c r="G100" s="32">
        <f t="shared" ref="G100" si="50">G89+G99</f>
        <v>12.110000000000001</v>
      </c>
      <c r="H100" s="32">
        <f t="shared" ref="H100" si="51">H89+H99</f>
        <v>18.939999999999998</v>
      </c>
      <c r="I100" s="32">
        <f t="shared" ref="I100" si="52">I89+I99</f>
        <v>47.19</v>
      </c>
      <c r="J100" s="32">
        <f t="shared" ref="J100:L100" si="53">J89+J99</f>
        <v>304.89000000000004</v>
      </c>
      <c r="K100" s="32"/>
      <c r="L100" s="32">
        <f t="shared" si="53"/>
        <v>70.930000000000007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73</v>
      </c>
      <c r="F101" s="53">
        <v>220</v>
      </c>
      <c r="G101" s="65">
        <v>2.82</v>
      </c>
      <c r="H101" s="65">
        <v>4.79</v>
      </c>
      <c r="I101" s="67">
        <v>7.83</v>
      </c>
      <c r="J101" s="65">
        <v>183.69</v>
      </c>
      <c r="K101" s="69">
        <v>27</v>
      </c>
      <c r="L101" s="65">
        <v>42.91</v>
      </c>
    </row>
    <row r="102" spans="1:12" ht="15" x14ac:dyDescent="0.25">
      <c r="A102" s="23"/>
      <c r="B102" s="15"/>
      <c r="C102" s="11"/>
      <c r="D102" s="7" t="s">
        <v>22</v>
      </c>
      <c r="E102" s="51" t="s">
        <v>54</v>
      </c>
      <c r="F102" s="54">
        <v>200</v>
      </c>
      <c r="G102" s="58">
        <v>0.5</v>
      </c>
      <c r="H102" s="58">
        <v>0.2</v>
      </c>
      <c r="I102" s="59">
        <v>18.600000000000001</v>
      </c>
      <c r="J102" s="58">
        <v>110</v>
      </c>
      <c r="K102" s="62">
        <v>154</v>
      </c>
      <c r="L102" s="56">
        <v>7.52</v>
      </c>
    </row>
    <row r="103" spans="1:12" ht="15" x14ac:dyDescent="0.25">
      <c r="A103" s="23"/>
      <c r="B103" s="15"/>
      <c r="C103" s="11"/>
      <c r="D103" s="7" t="s">
        <v>23</v>
      </c>
      <c r="E103" s="51" t="s">
        <v>50</v>
      </c>
      <c r="F103" s="54">
        <v>50</v>
      </c>
      <c r="G103" s="58">
        <v>2.4</v>
      </c>
      <c r="H103" s="58">
        <v>0.8</v>
      </c>
      <c r="I103" s="59">
        <v>16.7</v>
      </c>
      <c r="J103" s="58">
        <v>101</v>
      </c>
      <c r="K103" s="62">
        <v>8</v>
      </c>
      <c r="L103" s="56">
        <v>6.33</v>
      </c>
    </row>
    <row r="104" spans="1:12" ht="15" x14ac:dyDescent="0.25">
      <c r="A104" s="23"/>
      <c r="B104" s="15"/>
      <c r="C104" s="11"/>
      <c r="D104" s="7" t="s">
        <v>52</v>
      </c>
      <c r="E104" s="51" t="s">
        <v>69</v>
      </c>
      <c r="F104" s="54">
        <v>50</v>
      </c>
      <c r="G104" s="56">
        <v>1.73</v>
      </c>
      <c r="H104" s="56">
        <v>3.71</v>
      </c>
      <c r="I104" s="60">
        <v>4.82</v>
      </c>
      <c r="J104" s="56">
        <v>79.58</v>
      </c>
      <c r="K104" s="62">
        <v>12</v>
      </c>
      <c r="L104" s="56">
        <v>14.17</v>
      </c>
    </row>
    <row r="105" spans="1:12" ht="15.75" thickBot="1" x14ac:dyDescent="0.3">
      <c r="A105" s="23"/>
      <c r="B105" s="15"/>
      <c r="C105" s="11"/>
      <c r="D105" s="7"/>
      <c r="E105" s="64"/>
      <c r="F105" s="55"/>
      <c r="G105" s="57"/>
      <c r="H105" s="57"/>
      <c r="I105" s="61"/>
      <c r="J105" s="74"/>
      <c r="K105" s="63"/>
      <c r="L105" s="57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>
        <v>4</v>
      </c>
      <c r="F108" s="19">
        <f>SUM(F101:F107)</f>
        <v>520</v>
      </c>
      <c r="G108" s="19">
        <f t="shared" ref="G108:J108" si="54">SUM(G101:G107)</f>
        <v>7.4499999999999993</v>
      </c>
      <c r="H108" s="19">
        <f t="shared" si="54"/>
        <v>9.5</v>
      </c>
      <c r="I108" s="19">
        <f t="shared" si="54"/>
        <v>47.949999999999996</v>
      </c>
      <c r="J108" s="19">
        <f t="shared" si="54"/>
        <v>474.27</v>
      </c>
      <c r="K108" s="25"/>
      <c r="L108" s="19">
        <f t="shared" ref="L108" si="55">SUM(L101:L107)</f>
        <v>70.929999999999993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>
        <v>4</v>
      </c>
      <c r="F119" s="32">
        <f>F108+F118</f>
        <v>520</v>
      </c>
      <c r="G119" s="32">
        <f t="shared" ref="G119" si="58">G108+G118</f>
        <v>7.4499999999999993</v>
      </c>
      <c r="H119" s="32">
        <f t="shared" ref="H119" si="59">H108+H118</f>
        <v>9.5</v>
      </c>
      <c r="I119" s="32">
        <f t="shared" ref="I119" si="60">I108+I118</f>
        <v>47.949999999999996</v>
      </c>
      <c r="J119" s="32">
        <f t="shared" ref="J119:L119" si="61">J108+J118</f>
        <v>474.27</v>
      </c>
      <c r="K119" s="32"/>
      <c r="L119" s="32">
        <f t="shared" si="61"/>
        <v>70.929999999999993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59</v>
      </c>
      <c r="F120" s="53">
        <v>220</v>
      </c>
      <c r="G120" s="65">
        <v>4.4000000000000004</v>
      </c>
      <c r="H120" s="65">
        <v>3.92</v>
      </c>
      <c r="I120" s="67">
        <v>10.039999999999999</v>
      </c>
      <c r="J120" s="65">
        <v>287.32</v>
      </c>
      <c r="K120" s="69">
        <v>160</v>
      </c>
      <c r="L120" s="65">
        <v>27.47</v>
      </c>
    </row>
    <row r="121" spans="1:12" ht="15" x14ac:dyDescent="0.25">
      <c r="A121" s="14"/>
      <c r="B121" s="15"/>
      <c r="C121" s="11"/>
      <c r="D121" s="7" t="s">
        <v>22</v>
      </c>
      <c r="E121" s="51" t="s">
        <v>65</v>
      </c>
      <c r="F121" s="54">
        <v>200</v>
      </c>
      <c r="G121" s="58">
        <v>1.4</v>
      </c>
      <c r="H121" s="56">
        <v>1.6</v>
      </c>
      <c r="I121" s="72">
        <v>16.399999999999999</v>
      </c>
      <c r="J121" s="56">
        <v>86</v>
      </c>
      <c r="K121" s="62">
        <v>945</v>
      </c>
      <c r="L121" s="56">
        <v>8.4600000000000009</v>
      </c>
    </row>
    <row r="122" spans="1:12" ht="15" x14ac:dyDescent="0.25">
      <c r="A122" s="14"/>
      <c r="B122" s="15"/>
      <c r="C122" s="11"/>
      <c r="D122" s="7" t="s">
        <v>23</v>
      </c>
      <c r="E122" s="51" t="s">
        <v>40</v>
      </c>
      <c r="F122" s="54">
        <v>40</v>
      </c>
      <c r="G122" s="58">
        <v>2.4</v>
      </c>
      <c r="H122" s="58">
        <v>0.8</v>
      </c>
      <c r="I122" s="59">
        <v>16.7</v>
      </c>
      <c r="J122" s="58">
        <v>85.7</v>
      </c>
      <c r="K122" s="62">
        <v>337</v>
      </c>
      <c r="L122" s="56">
        <v>14</v>
      </c>
    </row>
    <row r="123" spans="1:12" ht="15" x14ac:dyDescent="0.25">
      <c r="A123" s="14"/>
      <c r="B123" s="15"/>
      <c r="C123" s="11"/>
      <c r="D123" s="7" t="s">
        <v>47</v>
      </c>
      <c r="E123" s="51" t="s">
        <v>60</v>
      </c>
      <c r="F123" s="54">
        <v>60</v>
      </c>
      <c r="G123" s="56">
        <v>2.34</v>
      </c>
      <c r="H123" s="58">
        <v>5.6</v>
      </c>
      <c r="I123" s="60">
        <v>16.920000000000002</v>
      </c>
      <c r="J123" s="58">
        <v>131.6</v>
      </c>
      <c r="K123" s="62">
        <v>2</v>
      </c>
      <c r="L123" s="56">
        <v>21</v>
      </c>
    </row>
    <row r="124" spans="1:12" ht="15.75" thickBot="1" x14ac:dyDescent="0.3">
      <c r="A124" s="14"/>
      <c r="B124" s="15"/>
      <c r="C124" s="11"/>
      <c r="D124" s="7"/>
      <c r="E124" s="64"/>
      <c r="F124" s="55"/>
      <c r="G124" s="55"/>
      <c r="H124" s="66"/>
      <c r="I124" s="61"/>
      <c r="J124" s="66"/>
      <c r="K124" s="63"/>
      <c r="L124" s="57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>
        <v>4</v>
      </c>
      <c r="F127" s="19">
        <f>SUM(F120:F126)</f>
        <v>520</v>
      </c>
      <c r="G127" s="19">
        <f t="shared" ref="G127:J127" si="62">SUM(G120:G126)</f>
        <v>10.540000000000001</v>
      </c>
      <c r="H127" s="19">
        <f t="shared" si="62"/>
        <v>11.919999999999998</v>
      </c>
      <c r="I127" s="19">
        <f t="shared" si="62"/>
        <v>60.06</v>
      </c>
      <c r="J127" s="19">
        <f t="shared" si="62"/>
        <v>590.62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>
        <v>4</v>
      </c>
      <c r="F138" s="32">
        <f>F127+F137</f>
        <v>520</v>
      </c>
      <c r="G138" s="32">
        <f t="shared" ref="G138" si="66">G127+G137</f>
        <v>10.540000000000001</v>
      </c>
      <c r="H138" s="32">
        <f t="shared" ref="H138" si="67">H127+H137</f>
        <v>11.919999999999998</v>
      </c>
      <c r="I138" s="32">
        <f t="shared" ref="I138" si="68">I127+I137</f>
        <v>60.06</v>
      </c>
      <c r="J138" s="32">
        <f t="shared" ref="J138:L138" si="69">J127+J137</f>
        <v>590.62</v>
      </c>
      <c r="K138" s="32"/>
      <c r="L138" s="32">
        <f t="shared" si="69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61</v>
      </c>
      <c r="F139" s="53">
        <v>300</v>
      </c>
      <c r="G139" s="65">
        <v>30.05</v>
      </c>
      <c r="H139" s="65">
        <v>32.81</v>
      </c>
      <c r="I139" s="67">
        <v>65.400000000000006</v>
      </c>
      <c r="J139" s="65">
        <v>336</v>
      </c>
      <c r="K139" s="69" t="s">
        <v>63</v>
      </c>
      <c r="L139" s="65">
        <v>51.04</v>
      </c>
    </row>
    <row r="140" spans="1:12" ht="15" x14ac:dyDescent="0.25">
      <c r="A140" s="23"/>
      <c r="B140" s="15"/>
      <c r="C140" s="11"/>
      <c r="D140" s="7" t="s">
        <v>22</v>
      </c>
      <c r="E140" s="51" t="s">
        <v>62</v>
      </c>
      <c r="F140" s="54">
        <v>200</v>
      </c>
      <c r="G140" s="56">
        <v>0.2</v>
      </c>
      <c r="H140" s="56">
        <v>0.2</v>
      </c>
      <c r="I140" s="60">
        <v>22.3</v>
      </c>
      <c r="J140" s="56">
        <v>110</v>
      </c>
      <c r="K140" s="62">
        <v>399</v>
      </c>
      <c r="L140" s="56">
        <v>7.52</v>
      </c>
    </row>
    <row r="141" spans="1:12" ht="15" x14ac:dyDescent="0.25">
      <c r="A141" s="23"/>
      <c r="B141" s="15"/>
      <c r="C141" s="11"/>
      <c r="D141" s="7" t="s">
        <v>23</v>
      </c>
      <c r="E141" s="51" t="s">
        <v>23</v>
      </c>
      <c r="F141" s="54">
        <v>40</v>
      </c>
      <c r="G141" s="58">
        <v>2.4</v>
      </c>
      <c r="H141" s="58">
        <v>0.8</v>
      </c>
      <c r="I141" s="59">
        <v>16.7</v>
      </c>
      <c r="J141" s="58">
        <v>85.7</v>
      </c>
      <c r="K141" s="62">
        <v>8</v>
      </c>
      <c r="L141" s="56">
        <v>6.33</v>
      </c>
    </row>
    <row r="142" spans="1:12" ht="15.75" customHeight="1" thickBot="1" x14ac:dyDescent="0.3">
      <c r="A142" s="23"/>
      <c r="B142" s="15"/>
      <c r="C142" s="11"/>
      <c r="D142" s="7" t="s">
        <v>52</v>
      </c>
      <c r="E142" s="64" t="s">
        <v>71</v>
      </c>
      <c r="F142" s="55">
        <v>40</v>
      </c>
      <c r="G142" s="57">
        <v>0.78</v>
      </c>
      <c r="H142" s="57">
        <v>2.4500000000000002</v>
      </c>
      <c r="I142" s="61">
        <v>3.83</v>
      </c>
      <c r="J142" s="57">
        <v>42</v>
      </c>
      <c r="K142" s="63">
        <v>81</v>
      </c>
      <c r="L142" s="57">
        <v>6.04</v>
      </c>
    </row>
    <row r="143" spans="1:12" ht="15.75" thickBot="1" x14ac:dyDescent="0.3">
      <c r="A143" s="23"/>
      <c r="B143" s="15"/>
      <c r="C143" s="11"/>
      <c r="D143" s="7"/>
      <c r="E143" s="64"/>
      <c r="F143" s="55"/>
      <c r="G143" s="57"/>
      <c r="H143" s="57"/>
      <c r="I143" s="61"/>
      <c r="J143" s="57"/>
      <c r="K143" s="63"/>
      <c r="L143" s="57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>
        <v>4</v>
      </c>
      <c r="F146" s="19">
        <f>SUM(F139:F145)</f>
        <v>580</v>
      </c>
      <c r="G146" s="19">
        <f t="shared" ref="G146:J146" si="70">SUM(G139:G145)</f>
        <v>33.43</v>
      </c>
      <c r="H146" s="19">
        <f t="shared" si="70"/>
        <v>36.260000000000005</v>
      </c>
      <c r="I146" s="19">
        <f t="shared" si="70"/>
        <v>108.23</v>
      </c>
      <c r="J146" s="19">
        <f t="shared" si="70"/>
        <v>573.70000000000005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>
        <v>4</v>
      </c>
      <c r="F157" s="32">
        <f>F146+F156</f>
        <v>580</v>
      </c>
      <c r="G157" s="32">
        <f t="shared" ref="G157" si="74">G146+G156</f>
        <v>33.43</v>
      </c>
      <c r="H157" s="32">
        <f t="shared" ref="H157" si="75">H146+H156</f>
        <v>36.260000000000005</v>
      </c>
      <c r="I157" s="32">
        <f t="shared" ref="I157" si="76">I146+I156</f>
        <v>108.23</v>
      </c>
      <c r="J157" s="32">
        <f t="shared" ref="J157:L157" si="77">J146+J156</f>
        <v>573.70000000000005</v>
      </c>
      <c r="K157" s="32"/>
      <c r="L157" s="32">
        <f t="shared" si="77"/>
        <v>70.930000000000007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64</v>
      </c>
      <c r="F158" s="53">
        <v>220</v>
      </c>
      <c r="G158" s="73">
        <v>14</v>
      </c>
      <c r="H158" s="73">
        <v>1.2</v>
      </c>
      <c r="I158" s="75">
        <v>23</v>
      </c>
      <c r="J158" s="73">
        <v>164</v>
      </c>
      <c r="K158" s="69">
        <v>489</v>
      </c>
      <c r="L158" s="65">
        <v>43.03</v>
      </c>
    </row>
    <row r="159" spans="1:12" ht="15" x14ac:dyDescent="0.25">
      <c r="A159" s="23"/>
      <c r="B159" s="15"/>
      <c r="C159" s="11"/>
      <c r="D159" s="7" t="s">
        <v>22</v>
      </c>
      <c r="E159" s="51" t="s">
        <v>65</v>
      </c>
      <c r="F159" s="54">
        <v>200</v>
      </c>
      <c r="G159" s="58">
        <v>8.9</v>
      </c>
      <c r="H159" s="56">
        <v>3.06</v>
      </c>
      <c r="I159" s="72">
        <v>26</v>
      </c>
      <c r="J159" s="54">
        <v>58</v>
      </c>
      <c r="K159" s="62">
        <v>154</v>
      </c>
      <c r="L159" s="56">
        <v>2.39</v>
      </c>
    </row>
    <row r="160" spans="1:12" ht="15" x14ac:dyDescent="0.25">
      <c r="A160" s="23"/>
      <c r="B160" s="15"/>
      <c r="C160" s="11"/>
      <c r="D160" s="7" t="s">
        <v>47</v>
      </c>
      <c r="E160" s="51" t="s">
        <v>60</v>
      </c>
      <c r="F160" s="54">
        <v>60</v>
      </c>
      <c r="G160" s="58">
        <v>2.34</v>
      </c>
      <c r="H160" s="58">
        <v>5.6</v>
      </c>
      <c r="I160" s="60">
        <v>16.920000000000002</v>
      </c>
      <c r="J160" s="58">
        <v>131.6</v>
      </c>
      <c r="K160" s="62">
        <v>8</v>
      </c>
      <c r="L160" s="56">
        <v>20.13</v>
      </c>
    </row>
    <row r="161" spans="1:12" ht="15" x14ac:dyDescent="0.25">
      <c r="A161" s="23"/>
      <c r="B161" s="15"/>
      <c r="C161" s="11"/>
      <c r="D161" s="7" t="s">
        <v>52</v>
      </c>
      <c r="E161" s="51" t="s">
        <v>66</v>
      </c>
      <c r="F161" s="54">
        <v>80</v>
      </c>
      <c r="G161" s="58">
        <v>1.2</v>
      </c>
      <c r="H161" s="58">
        <v>2.7</v>
      </c>
      <c r="I161" s="60">
        <v>5.5</v>
      </c>
      <c r="J161" s="54">
        <v>51</v>
      </c>
      <c r="K161" s="62">
        <v>43</v>
      </c>
      <c r="L161" s="56">
        <v>5.38</v>
      </c>
    </row>
    <row r="162" spans="1:12" ht="15.75" thickBot="1" x14ac:dyDescent="0.3">
      <c r="A162" s="23"/>
      <c r="B162" s="15"/>
      <c r="C162" s="11"/>
      <c r="D162" s="7"/>
      <c r="E162" s="64"/>
      <c r="F162" s="55"/>
      <c r="G162" s="57"/>
      <c r="H162" s="57"/>
      <c r="I162" s="61"/>
      <c r="J162" s="57"/>
      <c r="K162" s="63"/>
      <c r="L162" s="57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>
        <v>4</v>
      </c>
      <c r="F165" s="19">
        <f>SUM(F158:F164)</f>
        <v>560</v>
      </c>
      <c r="G165" s="19">
        <f t="shared" ref="G165:J165" si="78">SUM(G158:G164)</f>
        <v>26.439999999999998</v>
      </c>
      <c r="H165" s="19">
        <f t="shared" si="78"/>
        <v>12.559999999999999</v>
      </c>
      <c r="I165" s="19">
        <f t="shared" si="78"/>
        <v>71.42</v>
      </c>
      <c r="J165" s="19">
        <f t="shared" si="78"/>
        <v>404.6</v>
      </c>
      <c r="K165" s="25"/>
      <c r="L165" s="19">
        <f t="shared" ref="L165" si="79">SUM(L158:L164)</f>
        <v>70.929999999999993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>
        <v>4</v>
      </c>
      <c r="F176" s="32">
        <f>F165+F175</f>
        <v>560</v>
      </c>
      <c r="G176" s="32">
        <f t="shared" ref="G176" si="82">G165+G175</f>
        <v>26.439999999999998</v>
      </c>
      <c r="H176" s="32">
        <f t="shared" ref="H176" si="83">H165+H175</f>
        <v>12.559999999999999</v>
      </c>
      <c r="I176" s="32">
        <f t="shared" ref="I176" si="84">I165+I175</f>
        <v>71.42</v>
      </c>
      <c r="J176" s="32">
        <f t="shared" ref="J176:L176" si="85">J165+J175</f>
        <v>404.6</v>
      </c>
      <c r="K176" s="32"/>
      <c r="L176" s="32">
        <f t="shared" si="85"/>
        <v>70.929999999999993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38</v>
      </c>
      <c r="F177" s="40">
        <v>215</v>
      </c>
      <c r="G177" s="40">
        <v>5.53</v>
      </c>
      <c r="H177" s="40">
        <v>7.96</v>
      </c>
      <c r="I177" s="40">
        <v>28.55</v>
      </c>
      <c r="J177" s="40">
        <v>211</v>
      </c>
      <c r="K177" s="41">
        <v>187.09003999999999</v>
      </c>
      <c r="L177" s="40">
        <v>21.91</v>
      </c>
    </row>
    <row r="178" spans="1:12" ht="15" x14ac:dyDescent="0.25">
      <c r="A178" s="23"/>
      <c r="B178" s="15"/>
      <c r="C178" s="11"/>
      <c r="D178" s="6" t="s">
        <v>40</v>
      </c>
      <c r="E178" s="51" t="s">
        <v>40</v>
      </c>
      <c r="F178" s="43">
        <v>80</v>
      </c>
      <c r="G178" s="43">
        <v>5</v>
      </c>
      <c r="H178" s="43">
        <v>4.5999999999999996</v>
      </c>
      <c r="I178" s="43">
        <v>0.28000000000000003</v>
      </c>
      <c r="J178" s="43">
        <v>61.6</v>
      </c>
      <c r="K178" s="44">
        <v>337</v>
      </c>
      <c r="L178" s="43">
        <v>14.7</v>
      </c>
    </row>
    <row r="179" spans="1:12" ht="15" x14ac:dyDescent="0.25">
      <c r="A179" s="23"/>
      <c r="B179" s="15"/>
      <c r="C179" s="11"/>
      <c r="D179" s="7" t="s">
        <v>22</v>
      </c>
      <c r="E179" s="51" t="s">
        <v>72</v>
      </c>
      <c r="F179" s="43">
        <v>200</v>
      </c>
      <c r="G179" s="43">
        <v>4.62</v>
      </c>
      <c r="H179" s="43">
        <v>4.0199999999999996</v>
      </c>
      <c r="I179" s="43">
        <v>43.8</v>
      </c>
      <c r="J179" s="43">
        <v>177.56</v>
      </c>
      <c r="K179" s="44">
        <v>5</v>
      </c>
      <c r="L179" s="43">
        <v>16.88</v>
      </c>
    </row>
    <row r="180" spans="1:12" ht="15" x14ac:dyDescent="0.25">
      <c r="A180" s="23"/>
      <c r="B180" s="15"/>
      <c r="C180" s="11"/>
      <c r="D180" s="7" t="s">
        <v>47</v>
      </c>
      <c r="E180" s="51" t="s">
        <v>39</v>
      </c>
      <c r="F180" s="43">
        <v>50</v>
      </c>
      <c r="G180" s="43">
        <v>2</v>
      </c>
      <c r="H180" s="43">
        <v>8.6</v>
      </c>
      <c r="I180" s="43">
        <v>0.4</v>
      </c>
      <c r="J180" s="43">
        <v>129.1</v>
      </c>
      <c r="K180" s="44">
        <v>8</v>
      </c>
      <c r="L180" s="43">
        <v>17.440000000000001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>
        <v>4</v>
      </c>
      <c r="F184" s="19">
        <f>SUM(F177:F183)</f>
        <v>545</v>
      </c>
      <c r="G184" s="19">
        <f t="shared" ref="G184:J184" si="86">SUM(G177:G183)</f>
        <v>17.150000000000002</v>
      </c>
      <c r="H184" s="19">
        <f t="shared" si="86"/>
        <v>25.18</v>
      </c>
      <c r="I184" s="19">
        <f t="shared" si="86"/>
        <v>73.03</v>
      </c>
      <c r="J184" s="19">
        <f t="shared" si="86"/>
        <v>579.26</v>
      </c>
      <c r="K184" s="25"/>
      <c r="L184" s="19">
        <f t="shared" ref="L184" si="87">SUM(L177:L183)</f>
        <v>70.929999999999993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>
        <v>4</v>
      </c>
      <c r="F195" s="32">
        <f>F184+F194</f>
        <v>545</v>
      </c>
      <c r="G195" s="32">
        <f t="shared" ref="G195" si="90">G184+G194</f>
        <v>17.150000000000002</v>
      </c>
      <c r="H195" s="32">
        <f t="shared" ref="H195" si="91">H184+H194</f>
        <v>25.18</v>
      </c>
      <c r="I195" s="32">
        <f t="shared" ref="I195" si="92">I184+I194</f>
        <v>73.03</v>
      </c>
      <c r="J195" s="32">
        <f t="shared" ref="J195:L195" si="93">J184+J194</f>
        <v>579.26</v>
      </c>
      <c r="K195" s="32"/>
      <c r="L195" s="32">
        <f t="shared" si="93"/>
        <v>70.929999999999993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19.669</v>
      </c>
      <c r="H196" s="34">
        <f t="shared" si="94"/>
        <v>19.747000000000003</v>
      </c>
      <c r="I196" s="34">
        <f t="shared" si="94"/>
        <v>83.419999999999987</v>
      </c>
      <c r="J196" s="34">
        <f t="shared" si="94"/>
        <v>528.37250000000006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70.929999999999993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Сергиевка_6</cp:lastModifiedBy>
  <dcterms:created xsi:type="dcterms:W3CDTF">2022-05-16T14:23:56Z</dcterms:created>
  <dcterms:modified xsi:type="dcterms:W3CDTF">2025-01-13T09:22:44Z</dcterms:modified>
</cp:coreProperties>
</file>